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ITUNG" sheetId="1" r:id="rId4"/>
    <sheet state="visible" name="HASIL" sheetId="2" r:id="rId5"/>
  </sheets>
  <definedNames/>
  <calcPr/>
  <extLst>
    <ext uri="GoogleSheetsCustomDataVersion1">
      <go:sheetsCustomData xmlns:go="http://customooxmlschemas.google.com/" r:id="rId6" roundtripDataSignature="AMtx7mj5sm+GS9gH0ngRyzYBmqdHnmU64g=="/>
    </ext>
  </extLst>
</workbook>
</file>

<file path=xl/sharedStrings.xml><?xml version="1.0" encoding="utf-8"?>
<sst xmlns="http://schemas.openxmlformats.org/spreadsheetml/2006/main" count="101" uniqueCount="40">
  <si>
    <t>No.</t>
  </si>
  <si>
    <t>Hasil Kerja</t>
  </si>
  <si>
    <t>Volume Kegiatan</t>
  </si>
  <si>
    <t>SKR</t>
  </si>
  <si>
    <t>Jenjang</t>
  </si>
  <si>
    <t>Kontribusi</t>
  </si>
  <si>
    <t>Kebutuhan</t>
  </si>
  <si>
    <t>Keterangan:</t>
  </si>
  <si>
    <t>Kebijakan Pembinaan Industri</t>
  </si>
  <si>
    <t>Pertama</t>
  </si>
  <si>
    <t>: dokumen yang dihasilkan dari kegiatan Pembinaan Industri</t>
  </si>
  <si>
    <t>Muda</t>
  </si>
  <si>
    <t>: volume beban kerja minimal 2 (dua) tahun sebelumnya atau proyeksi tahun berjalan yang disesuaikan dengan rencana strategis</t>
  </si>
  <si>
    <t>Madya</t>
  </si>
  <si>
    <t>: Standar Kemampuan Rata-Rata (TIDAK BISA DIGANTI)</t>
  </si>
  <si>
    <t>Utama</t>
  </si>
  <si>
    <t>: jenjang jabatan fungsional Pembina Industri</t>
  </si>
  <si>
    <t>: persentase kontribusi yang ditetapkan oleh Instansi Pembina (TIDAK BISA DIGANTI)</t>
  </si>
  <si>
    <t>Program Pembinaan Industri</t>
  </si>
  <si>
    <t>: hasil perhitungan kebutuhan</t>
  </si>
  <si>
    <t>DATA YANG BISA DIGANTI (DIISI) HANYA VOLUME KEGIATAN SAJA</t>
  </si>
  <si>
    <t>Pengelolaan Perusahaan Industri</t>
  </si>
  <si>
    <t xml:space="preserve"> </t>
  </si>
  <si>
    <t>Standardisasi Industri</t>
  </si>
  <si>
    <t>Pembangunan Teknologi Industri</t>
  </si>
  <si>
    <t>Pembangunan Sumber Daya Industri</t>
  </si>
  <si>
    <t>-</t>
  </si>
  <si>
    <t>Pemberdayaan Industri</t>
  </si>
  <si>
    <t>Ketahanan dan Kerja Sama Internasional Bidang Industri</t>
  </si>
  <si>
    <t>Tidak ada di Pemda</t>
  </si>
  <si>
    <t>Pengawasan dan Pengendalian</t>
  </si>
  <si>
    <t>Pembangunan Perwilayahan Industri</t>
  </si>
  <si>
    <t>Ahli Pertama</t>
  </si>
  <si>
    <t>Ahli Muda</t>
  </si>
  <si>
    <t>Ahli Madya</t>
  </si>
  <si>
    <t>Ahli Utama</t>
  </si>
  <si>
    <t>TOTAL</t>
  </si>
  <si>
    <t>PEMBULATAN KEBUTUHAN JABATAN</t>
  </si>
  <si>
    <t>&lt;= 0,5 dibulatkan ke bawah</t>
  </si>
  <si>
    <t>&gt; 0,5 dibulatkan ke atas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</si>
</sst>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1.0"/>
      <color rgb="FF000000"/>
      <name val="Bookman Old Style"/>
    </font>
    <font>
      <b/>
      <sz val="10.0"/>
      <color rgb="FF000000"/>
      <name val="Bookman Old Style"/>
    </font>
    <font>
      <sz val="11.0"/>
      <color rgb="FF000000"/>
      <name val="Bookman Old Style"/>
    </font>
    <font>
      <sz val="11.0"/>
      <color theme="1"/>
      <name val="Bookman Old Style"/>
    </font>
    <font>
      <color theme="1"/>
      <name val="Calibri"/>
      <scheme val="minor"/>
    </font>
    <font/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4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/>
      <top/>
    </border>
    <border>
      <left style="medium">
        <color rgb="FF000000"/>
      </left>
      <right/>
    </border>
    <border>
      <left style="medium">
        <color rgb="FF000000"/>
      </left>
      <right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left" vertical="center"/>
    </xf>
    <xf borderId="3" fillId="0" fontId="2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1" fillId="0" fontId="4" numFmtId="2" xfId="0" applyAlignment="1" applyBorder="1" applyFont="1" applyNumberFormat="1">
      <alignment horizontal="center" shrinkToFit="0" vertical="top" wrapText="1"/>
    </xf>
    <xf borderId="4" fillId="0" fontId="3" numFmtId="2" xfId="0" applyAlignment="1" applyBorder="1" applyFont="1" applyNumberFormat="1">
      <alignment horizontal="center" vertical="center"/>
    </xf>
    <xf borderId="0" fillId="0" fontId="5" numFmtId="0" xfId="0" applyFont="1"/>
    <xf borderId="8" fillId="0" fontId="6" numFmtId="0" xfId="0" applyBorder="1" applyFont="1"/>
    <xf borderId="3" fillId="0" fontId="6" numFmtId="0" xfId="0" applyBorder="1" applyFont="1"/>
    <xf borderId="3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vertical="center"/>
    </xf>
    <xf borderId="4" fillId="0" fontId="1" numFmtId="2" xfId="0" applyAlignment="1" applyBorder="1" applyFont="1" applyNumberFormat="1">
      <alignment horizontal="center" vertical="center"/>
    </xf>
    <xf borderId="4" fillId="0" fontId="3" numFmtId="0" xfId="0" applyAlignment="1" applyBorder="1" applyFont="1">
      <alignment horizontal="center" vertical="center"/>
    </xf>
    <xf borderId="4" fillId="0" fontId="4" numFmtId="2" xfId="0" applyAlignment="1" applyBorder="1" applyFont="1" applyNumberFormat="1">
      <alignment horizontal="center" vertical="center"/>
    </xf>
    <xf borderId="0" fillId="2" fontId="5" numFmtId="0" xfId="0" applyAlignment="1" applyFill="1" applyFont="1">
      <alignment readingOrder="0"/>
    </xf>
    <xf borderId="0" fillId="2" fontId="5" numFmtId="0" xfId="0" applyFont="1"/>
    <xf borderId="4" fillId="0" fontId="4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9" fillId="2" fontId="7" numFmtId="0" xfId="0" applyAlignment="1" applyBorder="1" applyFont="1">
      <alignment horizontal="left" shrinkToFit="0" wrapText="1"/>
    </xf>
    <xf borderId="10" fillId="0" fontId="6" numFmtId="0" xfId="0" applyBorder="1" applyFont="1"/>
    <xf borderId="11" fillId="0" fontId="6" numFmtId="0" xfId="0" applyBorder="1" applyFont="1"/>
    <xf borderId="0" fillId="0" fontId="7" numFmtId="2" xfId="0" applyFont="1" applyNumberFormat="1"/>
    <xf borderId="4" fillId="0" fontId="3" numFmtId="0" xfId="0" applyAlignment="1" applyBorder="1" applyFont="1">
      <alignment vertical="center"/>
    </xf>
    <xf borderId="1" fillId="0" fontId="4" numFmtId="2" xfId="0" applyAlignment="1" applyBorder="1" applyFont="1" applyNumberFormat="1">
      <alignment horizontal="center"/>
    </xf>
    <xf borderId="1" fillId="0" fontId="3" numFmtId="2" xfId="0" applyAlignment="1" applyBorder="1" applyFont="1" applyNumberFormat="1">
      <alignment horizontal="center" vertical="center"/>
    </xf>
    <xf borderId="12" fillId="2" fontId="3" numFmtId="0" xfId="0" applyAlignment="1" applyBorder="1" applyFont="1">
      <alignment horizontal="center" vertical="center"/>
    </xf>
    <xf borderId="2" fillId="0" fontId="6" numFmtId="0" xfId="0" applyBorder="1" applyFont="1"/>
    <xf borderId="1" fillId="2" fontId="3" numFmtId="2" xfId="0" applyAlignment="1" applyBorder="1" applyFont="1" applyNumberFormat="1">
      <alignment horizontal="center" vertical="center"/>
    </xf>
    <xf borderId="13" fillId="2" fontId="7" numFmtId="0" xfId="0" applyBorder="1" applyFont="1"/>
    <xf borderId="13" fillId="2" fontId="3" numFmtId="0" xfId="0" applyAlignment="1" applyBorder="1" applyFont="1">
      <alignment horizontal="center" vertical="center"/>
    </xf>
    <xf borderId="13" fillId="2" fontId="7" numFmtId="0" xfId="0" applyAlignment="1" applyBorder="1" applyFont="1">
      <alignment horizontal="center"/>
    </xf>
    <xf quotePrefix="1"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65.43"/>
    <col customWidth="1" min="3" max="3" width="20.71"/>
    <col customWidth="1" min="4" max="4" width="7.14"/>
    <col customWidth="1" min="5" max="5" width="10.29"/>
    <col customWidth="1" min="6" max="6" width="12.0"/>
    <col customWidth="1" min="7" max="7" width="13.71"/>
    <col customWidth="1" min="8" max="9" width="8.86"/>
    <col customWidth="1" min="10" max="10" width="3.43"/>
    <col customWidth="1" min="11" max="11" width="14.29"/>
    <col customWidth="1" min="12" max="26" width="8.86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J1" s="3" t="s">
        <v>7</v>
      </c>
    </row>
    <row r="2">
      <c r="A2" s="4">
        <v>1.0</v>
      </c>
      <c r="B2" s="5">
        <v>2.0</v>
      </c>
      <c r="C2" s="5">
        <v>3.0</v>
      </c>
      <c r="D2" s="5">
        <v>4.0</v>
      </c>
      <c r="E2" s="5">
        <v>5.0</v>
      </c>
      <c r="F2" s="6">
        <v>6.0</v>
      </c>
      <c r="G2" s="5">
        <v>7.0</v>
      </c>
    </row>
    <row r="3">
      <c r="A3" s="7">
        <v>1.0</v>
      </c>
      <c r="B3" s="7" t="s">
        <v>8</v>
      </c>
      <c r="C3" s="7"/>
      <c r="D3" s="7">
        <v>9.11</v>
      </c>
      <c r="E3" s="8" t="s">
        <v>9</v>
      </c>
      <c r="F3" s="9">
        <v>0.13</v>
      </c>
      <c r="G3" s="10">
        <f t="shared" ref="G3:G6" si="1">($C$3*F3)/$D$3</f>
        <v>0</v>
      </c>
      <c r="J3" s="11">
        <v>1.0</v>
      </c>
      <c r="K3" s="11" t="s">
        <v>1</v>
      </c>
      <c r="L3" s="11" t="s">
        <v>10</v>
      </c>
    </row>
    <row r="4">
      <c r="A4" s="12"/>
      <c r="B4" s="12"/>
      <c r="C4" s="12"/>
      <c r="D4" s="12"/>
      <c r="E4" s="8" t="s">
        <v>11</v>
      </c>
      <c r="F4" s="9">
        <v>0.14</v>
      </c>
      <c r="G4" s="10">
        <f t="shared" si="1"/>
        <v>0</v>
      </c>
      <c r="J4" s="11">
        <v>2.0</v>
      </c>
      <c r="K4" s="11" t="s">
        <v>2</v>
      </c>
      <c r="L4" s="11" t="s">
        <v>12</v>
      </c>
    </row>
    <row r="5">
      <c r="A5" s="12"/>
      <c r="B5" s="12"/>
      <c r="C5" s="12"/>
      <c r="D5" s="12"/>
      <c r="E5" s="8" t="s">
        <v>13</v>
      </c>
      <c r="F5" s="9">
        <v>0.25</v>
      </c>
      <c r="G5" s="10">
        <f t="shared" si="1"/>
        <v>0</v>
      </c>
      <c r="J5" s="11">
        <v>3.0</v>
      </c>
      <c r="K5" s="11" t="s">
        <v>3</v>
      </c>
      <c r="L5" s="11" t="s">
        <v>14</v>
      </c>
    </row>
    <row r="6">
      <c r="A6" s="13"/>
      <c r="B6" s="13"/>
      <c r="C6" s="13"/>
      <c r="D6" s="13"/>
      <c r="E6" s="8" t="s">
        <v>15</v>
      </c>
      <c r="F6" s="9">
        <v>0.48</v>
      </c>
      <c r="G6" s="10">
        <f t="shared" si="1"/>
        <v>0</v>
      </c>
      <c r="J6" s="11">
        <v>4.0</v>
      </c>
      <c r="K6" s="11" t="s">
        <v>4</v>
      </c>
      <c r="L6" s="11" t="s">
        <v>16</v>
      </c>
    </row>
    <row r="7">
      <c r="A7" s="14"/>
      <c r="B7" s="15"/>
      <c r="C7" s="15"/>
      <c r="D7" s="15"/>
      <c r="E7" s="15"/>
      <c r="F7" s="15"/>
      <c r="G7" s="16"/>
      <c r="J7" s="11">
        <v>5.0</v>
      </c>
      <c r="K7" s="11" t="s">
        <v>5</v>
      </c>
      <c r="L7" s="11" t="s">
        <v>17</v>
      </c>
    </row>
    <row r="8">
      <c r="A8" s="7">
        <v>2.0</v>
      </c>
      <c r="B8" s="7" t="s">
        <v>18</v>
      </c>
      <c r="C8" s="7"/>
      <c r="D8" s="7">
        <v>9.48</v>
      </c>
      <c r="E8" s="17" t="s">
        <v>9</v>
      </c>
      <c r="F8" s="18">
        <v>0.209439384704418</v>
      </c>
      <c r="G8" s="10">
        <f t="shared" ref="G8:G11" si="2">($C$8*F8)/$D$8</f>
        <v>0</v>
      </c>
      <c r="J8" s="11">
        <v>6.0</v>
      </c>
      <c r="K8" s="11" t="s">
        <v>6</v>
      </c>
      <c r="L8" s="11" t="s">
        <v>19</v>
      </c>
    </row>
    <row r="9">
      <c r="A9" s="12"/>
      <c r="B9" s="12"/>
      <c r="C9" s="12"/>
      <c r="D9" s="12"/>
      <c r="E9" s="17" t="s">
        <v>11</v>
      </c>
      <c r="F9" s="18">
        <v>0.16861157866557172</v>
      </c>
      <c r="G9" s="10">
        <f t="shared" si="2"/>
        <v>0</v>
      </c>
    </row>
    <row r="10">
      <c r="A10" s="12"/>
      <c r="B10" s="12"/>
      <c r="C10" s="12"/>
      <c r="D10" s="12"/>
      <c r="E10" s="17" t="s">
        <v>13</v>
      </c>
      <c r="F10" s="18">
        <v>0.3422200004819572</v>
      </c>
      <c r="G10" s="10">
        <f t="shared" si="2"/>
        <v>0</v>
      </c>
      <c r="K10" s="19" t="s">
        <v>20</v>
      </c>
      <c r="L10" s="20"/>
      <c r="M10" s="20"/>
      <c r="N10" s="20"/>
      <c r="O10" s="20"/>
      <c r="P10" s="20"/>
    </row>
    <row r="11">
      <c r="A11" s="13"/>
      <c r="B11" s="13"/>
      <c r="C11" s="13"/>
      <c r="D11" s="13"/>
      <c r="E11" s="17" t="s">
        <v>15</v>
      </c>
      <c r="F11" s="18">
        <v>0.27972903614805356</v>
      </c>
      <c r="G11" s="10">
        <f t="shared" si="2"/>
        <v>0</v>
      </c>
    </row>
    <row r="12">
      <c r="A12" s="14"/>
      <c r="B12" s="15"/>
      <c r="C12" s="15"/>
      <c r="D12" s="15"/>
      <c r="E12" s="15"/>
      <c r="F12" s="15"/>
      <c r="G12" s="16"/>
    </row>
    <row r="13">
      <c r="A13" s="7">
        <v>3.0</v>
      </c>
      <c r="B13" s="7" t="s">
        <v>21</v>
      </c>
      <c r="C13" s="7"/>
      <c r="D13" s="7">
        <v>2.11</v>
      </c>
      <c r="E13" s="17" t="s">
        <v>9</v>
      </c>
      <c r="F13" s="21">
        <v>0.47</v>
      </c>
      <c r="G13" s="10">
        <f t="shared" ref="G13:G16" si="3">($C$13*F13)/$D$13</f>
        <v>0</v>
      </c>
    </row>
    <row r="14">
      <c r="A14" s="12"/>
      <c r="B14" s="12"/>
      <c r="C14" s="12"/>
      <c r="D14" s="12"/>
      <c r="E14" s="17" t="s">
        <v>11</v>
      </c>
      <c r="F14" s="21">
        <v>0.33</v>
      </c>
      <c r="G14" s="10">
        <f t="shared" si="3"/>
        <v>0</v>
      </c>
    </row>
    <row r="15">
      <c r="A15" s="12"/>
      <c r="B15" s="12"/>
      <c r="C15" s="12"/>
      <c r="D15" s="12"/>
      <c r="E15" s="17" t="s">
        <v>13</v>
      </c>
      <c r="F15" s="21">
        <v>0.2</v>
      </c>
      <c r="G15" s="10">
        <f t="shared" si="3"/>
        <v>0</v>
      </c>
    </row>
    <row r="16">
      <c r="A16" s="13"/>
      <c r="B16" s="13"/>
      <c r="C16" s="13"/>
      <c r="D16" s="13"/>
      <c r="E16" s="17" t="s">
        <v>15</v>
      </c>
      <c r="F16" s="17">
        <v>0.08</v>
      </c>
      <c r="G16" s="10">
        <f t="shared" si="3"/>
        <v>0</v>
      </c>
    </row>
    <row r="17">
      <c r="A17" s="14"/>
      <c r="B17" s="15"/>
      <c r="C17" s="15"/>
      <c r="D17" s="15"/>
      <c r="E17" s="15"/>
      <c r="F17" s="15"/>
      <c r="G17" s="16" t="s">
        <v>22</v>
      </c>
    </row>
    <row r="18">
      <c r="A18" s="7">
        <v>4.0</v>
      </c>
      <c r="B18" s="7" t="s">
        <v>23</v>
      </c>
      <c r="C18" s="7"/>
      <c r="D18" s="7">
        <v>4.79</v>
      </c>
      <c r="E18" s="17" t="s">
        <v>9</v>
      </c>
      <c r="F18" s="21">
        <v>0.46</v>
      </c>
      <c r="G18" s="10">
        <f t="shared" ref="G18:G21" si="4">($C$18*F18)/$D$18</f>
        <v>0</v>
      </c>
    </row>
    <row r="19">
      <c r="A19" s="12"/>
      <c r="B19" s="12"/>
      <c r="C19" s="12"/>
      <c r="D19" s="12"/>
      <c r="E19" s="17" t="s">
        <v>11</v>
      </c>
      <c r="F19" s="21">
        <v>0.33</v>
      </c>
      <c r="G19" s="10">
        <f t="shared" si="4"/>
        <v>0</v>
      </c>
    </row>
    <row r="20">
      <c r="A20" s="12"/>
      <c r="B20" s="12"/>
      <c r="C20" s="12"/>
      <c r="D20" s="12"/>
      <c r="E20" s="17" t="s">
        <v>13</v>
      </c>
      <c r="F20" s="21">
        <v>0.21</v>
      </c>
      <c r="G20" s="10">
        <f t="shared" si="4"/>
        <v>0</v>
      </c>
    </row>
    <row r="21" ht="15.75" customHeight="1">
      <c r="A21" s="13"/>
      <c r="B21" s="13"/>
      <c r="C21" s="13"/>
      <c r="D21" s="13"/>
      <c r="E21" s="17" t="s">
        <v>15</v>
      </c>
      <c r="F21" s="10">
        <v>0.1</v>
      </c>
      <c r="G21" s="10">
        <f t="shared" si="4"/>
        <v>0</v>
      </c>
    </row>
    <row r="22" ht="15.75" customHeight="1">
      <c r="A22" s="22"/>
      <c r="B22" s="23"/>
      <c r="C22" s="23"/>
      <c r="D22" s="23"/>
      <c r="E22" s="17"/>
      <c r="F22" s="17"/>
      <c r="G22" s="10"/>
    </row>
    <row r="23" ht="15.75" customHeight="1">
      <c r="A23" s="7">
        <v>5.0</v>
      </c>
      <c r="B23" s="7" t="s">
        <v>24</v>
      </c>
      <c r="C23" s="7"/>
      <c r="D23" s="7">
        <v>2.38</v>
      </c>
      <c r="E23" s="17" t="s">
        <v>9</v>
      </c>
      <c r="F23" s="21">
        <v>0.37</v>
      </c>
      <c r="G23" s="10">
        <f t="shared" ref="G23:G26" si="5">($C$23*F23)/$D$23</f>
        <v>0</v>
      </c>
    </row>
    <row r="24" ht="15.75" customHeight="1">
      <c r="A24" s="12"/>
      <c r="B24" s="12"/>
      <c r="C24" s="12"/>
      <c r="D24" s="12"/>
      <c r="E24" s="17" t="s">
        <v>11</v>
      </c>
      <c r="F24" s="21">
        <v>0.38</v>
      </c>
      <c r="G24" s="10">
        <f t="shared" si="5"/>
        <v>0</v>
      </c>
    </row>
    <row r="25" ht="15.75" customHeight="1">
      <c r="A25" s="12"/>
      <c r="B25" s="12"/>
      <c r="C25" s="12"/>
      <c r="D25" s="12"/>
      <c r="E25" s="17" t="s">
        <v>13</v>
      </c>
      <c r="F25" s="21">
        <v>0.2</v>
      </c>
      <c r="G25" s="10">
        <f t="shared" si="5"/>
        <v>0</v>
      </c>
    </row>
    <row r="26" ht="15.75" customHeight="1">
      <c r="A26" s="13"/>
      <c r="B26" s="13"/>
      <c r="C26" s="13"/>
      <c r="D26" s="13"/>
      <c r="E26" s="17" t="s">
        <v>15</v>
      </c>
      <c r="F26" s="17">
        <v>0.05</v>
      </c>
      <c r="G26" s="10">
        <f t="shared" si="5"/>
        <v>0</v>
      </c>
    </row>
    <row r="27" ht="15.75" customHeight="1">
      <c r="A27" s="14"/>
      <c r="B27" s="15"/>
      <c r="C27" s="15"/>
      <c r="D27" s="15"/>
      <c r="E27" s="15"/>
      <c r="F27" s="15"/>
      <c r="G27" s="16"/>
    </row>
    <row r="28" ht="15.75" customHeight="1">
      <c r="A28" s="7">
        <v>6.0</v>
      </c>
      <c r="B28" s="7" t="s">
        <v>25</v>
      </c>
      <c r="C28" s="7"/>
      <c r="D28" s="7">
        <v>2.63</v>
      </c>
      <c r="E28" s="17" t="s">
        <v>9</v>
      </c>
      <c r="F28" s="21">
        <v>0.41</v>
      </c>
      <c r="G28" s="10">
        <f t="shared" ref="G28:G30" si="6">($C$28*F28)/$D$28</f>
        <v>0</v>
      </c>
    </row>
    <row r="29" ht="15.75" customHeight="1">
      <c r="A29" s="12"/>
      <c r="B29" s="12"/>
      <c r="C29" s="12"/>
      <c r="D29" s="12"/>
      <c r="E29" s="17" t="s">
        <v>11</v>
      </c>
      <c r="F29" s="21">
        <v>0.33</v>
      </c>
      <c r="G29" s="10">
        <f t="shared" si="6"/>
        <v>0</v>
      </c>
    </row>
    <row r="30" ht="15.75" customHeight="1">
      <c r="A30" s="12"/>
      <c r="B30" s="12"/>
      <c r="C30" s="12"/>
      <c r="D30" s="12"/>
      <c r="E30" s="17" t="s">
        <v>13</v>
      </c>
      <c r="F30" s="21">
        <v>0.27</v>
      </c>
      <c r="G30" s="10">
        <f t="shared" si="6"/>
        <v>0</v>
      </c>
    </row>
    <row r="31" ht="15.75" customHeight="1">
      <c r="A31" s="13"/>
      <c r="B31" s="13"/>
      <c r="C31" s="13"/>
      <c r="D31" s="13"/>
      <c r="E31" s="17" t="s">
        <v>15</v>
      </c>
      <c r="F31" s="17" t="s">
        <v>26</v>
      </c>
      <c r="G31" s="10" t="s">
        <v>26</v>
      </c>
    </row>
    <row r="32" ht="15.75" customHeight="1">
      <c r="A32" s="24"/>
      <c r="B32" s="17"/>
      <c r="C32" s="17"/>
      <c r="D32" s="17"/>
      <c r="E32" s="17"/>
      <c r="F32" s="17"/>
      <c r="G32" s="10"/>
    </row>
    <row r="33" ht="15.75" customHeight="1">
      <c r="A33" s="7">
        <v>7.0</v>
      </c>
      <c r="B33" s="7" t="s">
        <v>27</v>
      </c>
      <c r="C33" s="7"/>
      <c r="D33" s="7">
        <v>1.88</v>
      </c>
      <c r="E33" s="17" t="s">
        <v>9</v>
      </c>
      <c r="F33" s="21">
        <v>0.49</v>
      </c>
      <c r="G33" s="10">
        <f t="shared" ref="G33:G36" si="7">($C$33*F33)/$D$33</f>
        <v>0</v>
      </c>
    </row>
    <row r="34" ht="15.75" customHeight="1">
      <c r="A34" s="12"/>
      <c r="B34" s="12"/>
      <c r="C34" s="12"/>
      <c r="D34" s="12"/>
      <c r="E34" s="17" t="s">
        <v>11</v>
      </c>
      <c r="F34" s="21">
        <v>0.38</v>
      </c>
      <c r="G34" s="10">
        <f t="shared" si="7"/>
        <v>0</v>
      </c>
    </row>
    <row r="35" ht="15.75" customHeight="1">
      <c r="A35" s="12"/>
      <c r="B35" s="12"/>
      <c r="C35" s="12"/>
      <c r="D35" s="12"/>
      <c r="E35" s="17" t="s">
        <v>13</v>
      </c>
      <c r="F35" s="21">
        <v>0.13</v>
      </c>
      <c r="G35" s="10">
        <f t="shared" si="7"/>
        <v>0</v>
      </c>
    </row>
    <row r="36" ht="15.75" customHeight="1">
      <c r="A36" s="13"/>
      <c r="B36" s="13"/>
      <c r="C36" s="13"/>
      <c r="D36" s="13"/>
      <c r="E36" s="17" t="s">
        <v>15</v>
      </c>
      <c r="F36" s="17">
        <v>0.04</v>
      </c>
      <c r="G36" s="10">
        <f t="shared" si="7"/>
        <v>0</v>
      </c>
    </row>
    <row r="37" ht="15.75" customHeight="1">
      <c r="A37" s="24"/>
      <c r="B37" s="17"/>
      <c r="C37" s="17"/>
      <c r="D37" s="17"/>
      <c r="E37" s="17"/>
      <c r="F37" s="17"/>
      <c r="G37" s="10"/>
    </row>
    <row r="38" ht="15.75" customHeight="1">
      <c r="A38" s="7">
        <v>8.0</v>
      </c>
      <c r="B38" s="7" t="s">
        <v>28</v>
      </c>
      <c r="C38" s="7"/>
      <c r="D38" s="7">
        <v>1.94</v>
      </c>
      <c r="E38" s="17" t="s">
        <v>9</v>
      </c>
      <c r="F38" s="21">
        <v>0.31</v>
      </c>
      <c r="G38" s="10">
        <f t="shared" ref="G38:G41" si="8">($C$38*F38)/$D$38</f>
        <v>0</v>
      </c>
      <c r="H38" s="25" t="s">
        <v>29</v>
      </c>
    </row>
    <row r="39" ht="15.75" customHeight="1">
      <c r="A39" s="12"/>
      <c r="B39" s="12"/>
      <c r="C39" s="12"/>
      <c r="D39" s="12"/>
      <c r="E39" s="17" t="s">
        <v>11</v>
      </c>
      <c r="F39" s="21">
        <v>0.39</v>
      </c>
      <c r="G39" s="10">
        <f t="shared" si="8"/>
        <v>0</v>
      </c>
      <c r="H39" s="26"/>
    </row>
    <row r="40" ht="15.75" customHeight="1">
      <c r="A40" s="12"/>
      <c r="B40" s="12"/>
      <c r="C40" s="12"/>
      <c r="D40" s="12"/>
      <c r="E40" s="17" t="s">
        <v>13</v>
      </c>
      <c r="F40" s="21">
        <v>0.26</v>
      </c>
      <c r="G40" s="10">
        <f t="shared" si="8"/>
        <v>0</v>
      </c>
      <c r="H40" s="26"/>
    </row>
    <row r="41" ht="15.75" customHeight="1">
      <c r="A41" s="13"/>
      <c r="B41" s="13"/>
      <c r="C41" s="13"/>
      <c r="D41" s="13"/>
      <c r="E41" s="17" t="s">
        <v>15</v>
      </c>
      <c r="F41" s="21">
        <v>0.04</v>
      </c>
      <c r="G41" s="10">
        <f t="shared" si="8"/>
        <v>0</v>
      </c>
      <c r="H41" s="27"/>
    </row>
    <row r="42" ht="15.75" customHeight="1">
      <c r="A42" s="24"/>
      <c r="B42" s="17"/>
      <c r="C42" s="17"/>
      <c r="D42" s="17"/>
      <c r="E42" s="17"/>
      <c r="F42" s="17"/>
      <c r="G42" s="10"/>
    </row>
    <row r="43" ht="15.75" customHeight="1">
      <c r="A43" s="7">
        <v>9.0</v>
      </c>
      <c r="B43" s="7" t="s">
        <v>30</v>
      </c>
      <c r="C43" s="7"/>
      <c r="D43" s="7">
        <v>2.89</v>
      </c>
      <c r="E43" s="17" t="s">
        <v>9</v>
      </c>
      <c r="F43" s="21">
        <v>0.55</v>
      </c>
      <c r="G43" s="10">
        <f t="shared" ref="G43:G45" si="9">($C$43*F43)/$D$43</f>
        <v>0</v>
      </c>
    </row>
    <row r="44" ht="15.75" customHeight="1">
      <c r="A44" s="12"/>
      <c r="B44" s="12"/>
      <c r="C44" s="12"/>
      <c r="D44" s="12"/>
      <c r="E44" s="17" t="s">
        <v>11</v>
      </c>
      <c r="F44" s="18">
        <v>0.3</v>
      </c>
      <c r="G44" s="10">
        <f t="shared" si="9"/>
        <v>0</v>
      </c>
    </row>
    <row r="45" ht="15.75" customHeight="1">
      <c r="A45" s="12"/>
      <c r="B45" s="12"/>
      <c r="C45" s="12"/>
      <c r="D45" s="12"/>
      <c r="E45" s="17" t="s">
        <v>13</v>
      </c>
      <c r="F45" s="21">
        <v>0.15</v>
      </c>
      <c r="G45" s="10">
        <f t="shared" si="9"/>
        <v>0</v>
      </c>
    </row>
    <row r="46" ht="15.75" customHeight="1">
      <c r="A46" s="13"/>
      <c r="B46" s="13"/>
      <c r="C46" s="13"/>
      <c r="D46" s="13"/>
      <c r="E46" s="17" t="s">
        <v>15</v>
      </c>
      <c r="F46" s="17" t="s">
        <v>26</v>
      </c>
      <c r="G46" s="10" t="s">
        <v>26</v>
      </c>
    </row>
    <row r="47" ht="15.75" customHeight="1">
      <c r="A47" s="24"/>
      <c r="B47" s="17"/>
      <c r="C47" s="17"/>
      <c r="D47" s="17"/>
      <c r="E47" s="17"/>
      <c r="F47" s="17"/>
      <c r="G47" s="10"/>
    </row>
    <row r="48" ht="15.75" customHeight="1">
      <c r="A48" s="7">
        <v>10.0</v>
      </c>
      <c r="B48" s="7" t="s">
        <v>31</v>
      </c>
      <c r="C48" s="7"/>
      <c r="D48" s="7">
        <v>4.31</v>
      </c>
      <c r="E48" s="17" t="s">
        <v>9</v>
      </c>
      <c r="F48" s="21">
        <v>0.06</v>
      </c>
      <c r="G48" s="10">
        <f t="shared" ref="G48:G50" si="10">($C$48*F48)/$D$48</f>
        <v>0</v>
      </c>
    </row>
    <row r="49" ht="15.75" customHeight="1">
      <c r="A49" s="12"/>
      <c r="B49" s="12"/>
      <c r="C49" s="12"/>
      <c r="D49" s="12"/>
      <c r="E49" s="17" t="s">
        <v>11</v>
      </c>
      <c r="F49" s="21">
        <v>0.26</v>
      </c>
      <c r="G49" s="10">
        <f t="shared" si="10"/>
        <v>0</v>
      </c>
    </row>
    <row r="50" ht="15.75" customHeight="1">
      <c r="A50" s="12"/>
      <c r="B50" s="12"/>
      <c r="C50" s="12"/>
      <c r="D50" s="12"/>
      <c r="E50" s="17" t="s">
        <v>13</v>
      </c>
      <c r="F50" s="21">
        <v>0.63</v>
      </c>
      <c r="G50" s="10">
        <f t="shared" si="10"/>
        <v>0</v>
      </c>
    </row>
    <row r="51" ht="15.75" customHeight="1">
      <c r="A51" s="13"/>
      <c r="B51" s="13"/>
      <c r="C51" s="13"/>
      <c r="D51" s="13"/>
      <c r="E51" s="17" t="s">
        <v>15</v>
      </c>
      <c r="F51" s="17" t="s">
        <v>26</v>
      </c>
      <c r="G51" s="10" t="s">
        <v>26</v>
      </c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1">
    <mergeCell ref="A3:A6"/>
    <mergeCell ref="B3:B6"/>
    <mergeCell ref="C3:C6"/>
    <mergeCell ref="D3:D6"/>
    <mergeCell ref="B8:B11"/>
    <mergeCell ref="C8:C11"/>
    <mergeCell ref="D8:D11"/>
    <mergeCell ref="C18:C21"/>
    <mergeCell ref="D18:D21"/>
    <mergeCell ref="A8:A11"/>
    <mergeCell ref="A13:A16"/>
    <mergeCell ref="B13:B16"/>
    <mergeCell ref="C13:C16"/>
    <mergeCell ref="D13:D16"/>
    <mergeCell ref="A18:A21"/>
    <mergeCell ref="B18:B21"/>
    <mergeCell ref="A23:A26"/>
    <mergeCell ref="B23:B26"/>
    <mergeCell ref="C23:C26"/>
    <mergeCell ref="D23:D26"/>
    <mergeCell ref="B28:B31"/>
    <mergeCell ref="C28:C31"/>
    <mergeCell ref="D28:D31"/>
    <mergeCell ref="C38:C41"/>
    <mergeCell ref="D38:D41"/>
    <mergeCell ref="H38:H41"/>
    <mergeCell ref="A43:A46"/>
    <mergeCell ref="B43:B46"/>
    <mergeCell ref="C43:C46"/>
    <mergeCell ref="D43:D46"/>
    <mergeCell ref="A48:A51"/>
    <mergeCell ref="B48:B51"/>
    <mergeCell ref="C48:C51"/>
    <mergeCell ref="D48:D51"/>
    <mergeCell ref="A28:A31"/>
    <mergeCell ref="A33:A36"/>
    <mergeCell ref="B33:B36"/>
    <mergeCell ref="C33:C36"/>
    <mergeCell ref="D33:D36"/>
    <mergeCell ref="A38:A41"/>
    <mergeCell ref="B38:B41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65.43"/>
    <col customWidth="1" min="3" max="3" width="16.0"/>
    <col customWidth="1" min="4" max="4" width="12.43"/>
    <col customWidth="1" min="5" max="6" width="13.86"/>
    <col customWidth="1" min="7" max="10" width="8.86"/>
    <col customWidth="1" min="11" max="11" width="10.71"/>
    <col customWidth="1" min="12" max="26" width="8.86"/>
  </cols>
  <sheetData>
    <row r="1">
      <c r="A1" s="1" t="s">
        <v>0</v>
      </c>
      <c r="B1" s="2" t="s">
        <v>1</v>
      </c>
      <c r="C1" s="2" t="s">
        <v>32</v>
      </c>
      <c r="D1" s="2" t="s">
        <v>33</v>
      </c>
      <c r="E1" s="2" t="s">
        <v>34</v>
      </c>
      <c r="F1" s="2" t="s">
        <v>35</v>
      </c>
      <c r="K1" s="28"/>
    </row>
    <row r="2">
      <c r="A2" s="4">
        <v>1.0</v>
      </c>
      <c r="B2" s="5">
        <v>2.0</v>
      </c>
      <c r="C2" s="5">
        <v>3.0</v>
      </c>
      <c r="D2" s="5">
        <v>4.0</v>
      </c>
      <c r="E2" s="5">
        <v>5.0</v>
      </c>
      <c r="F2" s="5">
        <v>6.0</v>
      </c>
      <c r="K2" s="28"/>
    </row>
    <row r="3">
      <c r="A3" s="24">
        <v>1.0</v>
      </c>
      <c r="B3" s="29" t="s">
        <v>8</v>
      </c>
      <c r="C3" s="30">
        <f>HITUNG!G3</f>
        <v>0</v>
      </c>
      <c r="D3" s="30">
        <f>HITUNG!G4</f>
        <v>0</v>
      </c>
      <c r="E3" s="30">
        <f>HITUNG!G5</f>
        <v>0</v>
      </c>
      <c r="F3" s="30">
        <f>HITUNG!G6</f>
        <v>0</v>
      </c>
      <c r="K3" s="28"/>
    </row>
    <row r="4">
      <c r="A4" s="24">
        <v>2.0</v>
      </c>
      <c r="B4" s="29" t="s">
        <v>18</v>
      </c>
      <c r="C4" s="30">
        <f>HITUNG!G8</f>
        <v>0</v>
      </c>
      <c r="D4" s="30">
        <f>HITUNG!G9</f>
        <v>0</v>
      </c>
      <c r="E4" s="30">
        <f>HITUNG!G10</f>
        <v>0</v>
      </c>
      <c r="F4" s="30">
        <f>HITUNG!G11</f>
        <v>0</v>
      </c>
      <c r="K4" s="28"/>
    </row>
    <row r="5">
      <c r="A5" s="24">
        <v>3.0</v>
      </c>
      <c r="B5" s="29" t="s">
        <v>21</v>
      </c>
      <c r="C5" s="30">
        <f>HITUNG!G13</f>
        <v>0</v>
      </c>
      <c r="D5" s="30">
        <f>HITUNG!G14</f>
        <v>0</v>
      </c>
      <c r="E5" s="30">
        <f>HITUNG!G15</f>
        <v>0</v>
      </c>
      <c r="F5" s="31">
        <f>HITUNG!G16</f>
        <v>0</v>
      </c>
      <c r="K5" s="28"/>
    </row>
    <row r="6">
      <c r="A6" s="24">
        <v>4.0</v>
      </c>
      <c r="B6" s="29" t="s">
        <v>23</v>
      </c>
      <c r="C6" s="30">
        <f>HITUNG!G18</f>
        <v>0</v>
      </c>
      <c r="D6" s="30">
        <f>HITUNG!G19</f>
        <v>0</v>
      </c>
      <c r="E6" s="30">
        <f>HITUNG!G20</f>
        <v>0</v>
      </c>
      <c r="F6" s="31">
        <f>HITUNG!G21</f>
        <v>0</v>
      </c>
      <c r="K6" s="28"/>
    </row>
    <row r="7">
      <c r="A7" s="24">
        <v>5.0</v>
      </c>
      <c r="B7" s="29" t="s">
        <v>24</v>
      </c>
      <c r="C7" s="30">
        <f>HITUNG!G23</f>
        <v>0</v>
      </c>
      <c r="D7" s="30">
        <f>HITUNG!G24</f>
        <v>0</v>
      </c>
      <c r="E7" s="30">
        <f>HITUNG!G25</f>
        <v>0</v>
      </c>
      <c r="F7" s="31">
        <f>HITUNG!G26</f>
        <v>0</v>
      </c>
      <c r="K7" s="28"/>
    </row>
    <row r="8">
      <c r="A8" s="24">
        <v>6.0</v>
      </c>
      <c r="B8" s="29" t="s">
        <v>25</v>
      </c>
      <c r="C8" s="30">
        <f>HITUNG!G28</f>
        <v>0</v>
      </c>
      <c r="D8" s="30">
        <f>HITUNG!G29</f>
        <v>0</v>
      </c>
      <c r="E8" s="30">
        <f>HITUNG!G30</f>
        <v>0</v>
      </c>
      <c r="F8" s="31" t="str">
        <f>HITUNG!G31</f>
        <v>-</v>
      </c>
      <c r="K8" s="28"/>
    </row>
    <row r="9">
      <c r="A9" s="24">
        <v>7.0</v>
      </c>
      <c r="B9" s="29" t="s">
        <v>27</v>
      </c>
      <c r="C9" s="30">
        <f>HITUNG!G33</f>
        <v>0</v>
      </c>
      <c r="D9" s="30">
        <f>HITUNG!G34</f>
        <v>0</v>
      </c>
      <c r="E9" s="30">
        <f>HITUNG!G35</f>
        <v>0</v>
      </c>
      <c r="F9" s="31">
        <f>HITUNG!G36</f>
        <v>0</v>
      </c>
      <c r="K9" s="28"/>
    </row>
    <row r="10">
      <c r="A10" s="24">
        <v>8.0</v>
      </c>
      <c r="B10" s="29" t="s">
        <v>28</v>
      </c>
      <c r="C10" s="30">
        <f>HITUNG!G38</f>
        <v>0</v>
      </c>
      <c r="D10" s="30">
        <f>HITUNG!G39</f>
        <v>0</v>
      </c>
      <c r="E10" s="30">
        <f>HITUNG!G40</f>
        <v>0</v>
      </c>
      <c r="F10" s="30">
        <f>HITUNG!G41</f>
        <v>0</v>
      </c>
      <c r="G10" s="11" t="s">
        <v>29</v>
      </c>
      <c r="K10" s="28"/>
    </row>
    <row r="11">
      <c r="A11" s="24">
        <v>9.0</v>
      </c>
      <c r="B11" s="29" t="s">
        <v>30</v>
      </c>
      <c r="C11" s="30">
        <f>HITUNG!G43</f>
        <v>0</v>
      </c>
      <c r="D11" s="30">
        <f>HITUNG!G44</f>
        <v>0</v>
      </c>
      <c r="E11" s="30">
        <f>HITUNG!G45</f>
        <v>0</v>
      </c>
      <c r="F11" s="31" t="str">
        <f>HITUNG!G46</f>
        <v>-</v>
      </c>
      <c r="K11" s="28"/>
    </row>
    <row r="12">
      <c r="A12" s="24">
        <v>10.0</v>
      </c>
      <c r="B12" s="29" t="s">
        <v>31</v>
      </c>
      <c r="C12" s="30">
        <f>HITUNG!G48</f>
        <v>0</v>
      </c>
      <c r="D12" s="30">
        <f>HITUNG!G49</f>
        <v>0</v>
      </c>
      <c r="E12" s="30">
        <f>HITUNG!G50</f>
        <v>0</v>
      </c>
      <c r="F12" s="31" t="str">
        <f>HITUNG!G51</f>
        <v>-</v>
      </c>
      <c r="K12" s="28"/>
    </row>
    <row r="13">
      <c r="A13" s="32" t="s">
        <v>36</v>
      </c>
      <c r="B13" s="33"/>
      <c r="C13" s="34">
        <f t="shared" ref="C13:F13" si="1">SUM(C3:C12)</f>
        <v>0</v>
      </c>
      <c r="D13" s="34">
        <f t="shared" si="1"/>
        <v>0</v>
      </c>
      <c r="E13" s="34">
        <f t="shared" si="1"/>
        <v>0</v>
      </c>
      <c r="F13" s="34">
        <f t="shared" si="1"/>
        <v>0</v>
      </c>
      <c r="K13" s="28"/>
    </row>
    <row r="14">
      <c r="A14" s="35"/>
      <c r="B14" s="36" t="s">
        <v>37</v>
      </c>
      <c r="C14" s="37"/>
      <c r="D14" s="37"/>
      <c r="E14" s="37"/>
      <c r="F14" s="37"/>
      <c r="K14" s="28"/>
    </row>
    <row r="15">
      <c r="K15" s="28"/>
    </row>
    <row r="16">
      <c r="C16" s="11" t="s">
        <v>7</v>
      </c>
      <c r="K16" s="28"/>
    </row>
    <row r="17">
      <c r="C17" s="38" t="s">
        <v>38</v>
      </c>
      <c r="K17" s="28"/>
    </row>
    <row r="18">
      <c r="C18" s="38" t="s">
        <v>39</v>
      </c>
      <c r="K18" s="28"/>
    </row>
    <row r="19">
      <c r="K19" s="28"/>
    </row>
    <row r="20">
      <c r="K20" s="28"/>
    </row>
    <row r="21" ht="15.75" customHeight="1">
      <c r="K21" s="28"/>
    </row>
    <row r="22" ht="15.75" customHeight="1">
      <c r="K22" s="28"/>
    </row>
    <row r="23" ht="15.75" customHeight="1">
      <c r="K23" s="28"/>
    </row>
    <row r="24" ht="15.75" customHeight="1">
      <c r="K24" s="28"/>
    </row>
    <row r="25" ht="15.75" customHeight="1">
      <c r="K25" s="28"/>
    </row>
    <row r="26" ht="15.75" customHeight="1">
      <c r="K26" s="28"/>
    </row>
    <row r="27" ht="15.75" customHeight="1">
      <c r="K27" s="28"/>
    </row>
    <row r="28" ht="15.75" customHeight="1">
      <c r="K28" s="28"/>
    </row>
    <row r="29" ht="15.75" customHeight="1">
      <c r="K29" s="28"/>
    </row>
    <row r="30" ht="15.75" customHeight="1">
      <c r="K30" s="28"/>
    </row>
    <row r="31" ht="15.75" customHeight="1">
      <c r="K31" s="28"/>
    </row>
    <row r="32" ht="15.75" customHeight="1">
      <c r="K32" s="28"/>
    </row>
    <row r="33" ht="15.75" customHeight="1">
      <c r="K33" s="28"/>
    </row>
    <row r="34" ht="15.75" customHeight="1">
      <c r="K34" s="28"/>
    </row>
    <row r="35" ht="15.75" customHeight="1">
      <c r="K35" s="28"/>
    </row>
    <row r="36" ht="15.75" customHeight="1">
      <c r="K36" s="28"/>
    </row>
    <row r="37" ht="15.75" customHeight="1">
      <c r="K37" s="28"/>
    </row>
    <row r="38" ht="15.75" customHeight="1">
      <c r="K38" s="28"/>
    </row>
    <row r="39" ht="15.75" customHeight="1">
      <c r="K39" s="28"/>
    </row>
    <row r="40" ht="15.75" customHeight="1">
      <c r="K40" s="28"/>
    </row>
    <row r="41" ht="15.75" customHeight="1">
      <c r="K41" s="28"/>
    </row>
    <row r="42" ht="15.75" customHeight="1">
      <c r="K42" s="28"/>
    </row>
    <row r="43" ht="15.75" customHeight="1">
      <c r="K43" s="28"/>
    </row>
    <row r="44" ht="15.75" customHeight="1">
      <c r="K44" s="28"/>
    </row>
    <row r="45" ht="15.75" customHeight="1">
      <c r="K45" s="28"/>
    </row>
    <row r="46" ht="15.75" customHeight="1">
      <c r="K46" s="28"/>
    </row>
    <row r="47" ht="15.75" customHeight="1">
      <c r="K47" s="28"/>
    </row>
    <row r="48" ht="15.75" customHeight="1">
      <c r="K48" s="28"/>
    </row>
    <row r="49" ht="15.75" customHeight="1">
      <c r="K49" s="28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3:B1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2021-12-13T07:26:47Z</dcterms:created>
  <dc:creator>user</dc:creator>
</cp:coreProperties>
</file>